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4000" windowHeight="9180"/>
  </bookViews>
  <sheets>
    <sheet name="EAA" sheetId="1" r:id="rId1"/>
  </sheets>
  <definedNames>
    <definedName name="ANEXO">#REF!</definedName>
    <definedName name="_xlnm.Print_Area" localSheetId="0">EAA!$A$1:$H$35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1" i="1"/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D8" i="1" l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<sst xmlns="http://schemas.openxmlformats.org/spreadsheetml/2006/main" count="33" uniqueCount="33">
  <si>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</si>
  <si>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</si>
  <si>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</si>
  <si>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</si>
  <si>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</si>
  <si>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</si>
  <si>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</si>
  <si>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</si>
  <si>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</si>
  <si>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</si>
  <si>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</si>
  <si>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</si>
  <si>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</si>
  <si>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</si>
  <si>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</si>
  <si>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</si>
  <si>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</si>
  <si>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</si>
  <si>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</si>
  <si>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</si>
  <si>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</si>
  <si>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</si>
  <si>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</si>
  <si>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</si>
  <si>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</si>
  <si>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</si>
  <si>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</si>
  <si>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</si>
  <si>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</si>
  <si>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</si>
  <si>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Del 01 de enero al 31 de diciembre de 2024</t>
  </si>
  <si>
    <t>Fideicomiso Irrevocable de Administración y Fuente de Pago Número F/10446}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</si>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</sst>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12" xfId="0" applyFont="1" applyBorder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tabSelected="1" view="pageBreakPreview" zoomScale="60" zoomScaleNormal="100" workbookViewId="0">
      <selection activeCell="M27" sqref="M27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1" t="s">
        <v>31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75" thickBot="1" x14ac:dyDescent="0.25">
      <c r="B4" s="27" t="s">
        <v>30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4016731.52</v>
      </c>
      <c r="D8" s="7">
        <f>SUM(D10,D19)</f>
        <v>102367310.34999999</v>
      </c>
      <c r="E8" s="7">
        <f>SUM(E10,E19)</f>
        <v>68948898.960000008</v>
      </c>
      <c r="F8" s="7">
        <f>C8+D8-E8</f>
        <v>37435142.909999982</v>
      </c>
      <c r="G8" s="7">
        <f>F8-C8</f>
        <v>33418411.389999982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4016731.52</v>
      </c>
      <c r="D10" s="7">
        <f>SUM(D11:D17)</f>
        <v>102367310.34999999</v>
      </c>
      <c r="E10" s="7">
        <f>SUM(E11:E17)</f>
        <v>68948898.960000008</v>
      </c>
      <c r="F10" s="7">
        <f t="shared" ref="F10:F17" si="0">C10+D10-E10</f>
        <v>37435142.909999982</v>
      </c>
      <c r="G10" s="7">
        <f t="shared" ref="G10:G17" si="1">F10-C10</f>
        <v>33418411.389999982</v>
      </c>
    </row>
    <row r="11" spans="2:7" x14ac:dyDescent="0.2">
      <c r="B11" s="3" t="s">
        <v>6</v>
      </c>
      <c r="C11" s="8">
        <v>4016731.52</v>
      </c>
      <c r="D11" s="8">
        <f>101369429.19+997881.16</f>
        <v>102367310.34999999</v>
      </c>
      <c r="E11" s="8">
        <f>29932701.37+29609677.52+9406520.07</f>
        <v>68948898.960000008</v>
      </c>
      <c r="F11" s="12">
        <f t="shared" si="0"/>
        <v>37435142.909999982</v>
      </c>
      <c r="G11" s="12">
        <f t="shared" si="1"/>
        <v>33418411.389999982</v>
      </c>
    </row>
    <row r="12" spans="2:7" x14ac:dyDescent="0.2">
      <c r="B12" s="3" t="s">
        <v>7</v>
      </c>
      <c r="C12" s="8">
        <v>0</v>
      </c>
      <c r="D12" s="8">
        <v>0</v>
      </c>
      <c r="E12" s="8">
        <v>0</v>
      </c>
      <c r="F12" s="12">
        <f t="shared" si="0"/>
        <v>0</v>
      </c>
      <c r="G12" s="12">
        <f t="shared" si="1"/>
        <v>0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0</v>
      </c>
      <c r="D19" s="7">
        <f>SUM(D20:D28)</f>
        <v>0</v>
      </c>
      <c r="E19" s="7">
        <f>SUM(E20:E28)</f>
        <v>0</v>
      </c>
      <c r="F19" s="7">
        <f t="shared" ref="F19:F28" si="2">C19+D19-E19</f>
        <v>0</v>
      </c>
      <c r="G19" s="7">
        <f t="shared" ref="G19:G28" si="3">F19-C19</f>
        <v>0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0</v>
      </c>
      <c r="D23" s="8">
        <v>0</v>
      </c>
      <c r="E23" s="8">
        <v>0</v>
      </c>
      <c r="F23" s="12">
        <f t="shared" si="2"/>
        <v>0</v>
      </c>
      <c r="G23" s="12">
        <f t="shared" si="3"/>
        <v>0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2" s="18" customFormat="1" x14ac:dyDescent="0.2"/>
    <row r="34" spans="2:2" s="18" customFormat="1" x14ac:dyDescent="0.2">
      <c r="B34" s="20" t="s">
        <v>32</v>
      </c>
    </row>
    <row r="35" spans="2:2" s="18" customFormat="1" x14ac:dyDescent="0.2"/>
    <row r="36" spans="2:2" s="18" customFormat="1" x14ac:dyDescent="0.2"/>
    <row r="37" spans="2:2" s="18" customFormat="1" x14ac:dyDescent="0.2"/>
    <row r="38" spans="2:2" s="18" customFormat="1" x14ac:dyDescent="0.2"/>
    <row r="39" spans="2:2" s="18" customFormat="1" x14ac:dyDescent="0.2"/>
    <row r="40" spans="2:2" s="18" customFormat="1" x14ac:dyDescent="0.2"/>
    <row r="41" spans="2:2" s="18" customFormat="1" x14ac:dyDescent="0.2"/>
    <row r="42" spans="2:2" s="18" customFormat="1" x14ac:dyDescent="0.2"/>
    <row r="43" spans="2:2" s="18" customFormat="1" x14ac:dyDescent="0.2"/>
    <row r="44" spans="2:2" s="18" customFormat="1" x14ac:dyDescent="0.2"/>
    <row r="45" spans="2:2" s="18" customFormat="1" x14ac:dyDescent="0.2"/>
    <row r="46" spans="2:2" s="18" customFormat="1" x14ac:dyDescent="0.2"/>
    <row r="47" spans="2:2" s="18" customFormat="1" x14ac:dyDescent="0.2"/>
    <row r="48" spans="2:2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dcterms:created xsi:type="dcterms:W3CDTF">2019-12-03T19:14:48Z</dcterms:created>
  <dcterms:modified xsi:type="dcterms:W3CDTF">2025-02-10T19:44:59Z</dcterms:modified>
</cp:coreProperties>
</file>